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5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<sst xmlns="http://schemas.openxmlformats.org/spreadsheetml/2006/main" count="110" uniqueCount="73">
  <si>
    <t>KRYCÍ LIST ROZPOČTU</t>
  </si>
  <si>
    <t>Název stavby</t>
  </si>
  <si>
    <t>VO v osadách Drachkov, Jírovice, Mokrá Lhota, Tožice</t>
  </si>
  <si>
    <t>JKSO</t>
  </si>
  <si>
    <t xml:space="preserve"> </t>
  </si>
  <si>
    <t>Kód stavby</t>
  </si>
  <si>
    <t>9-B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</si>
  <si>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</si>
  <si>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</si>
  <si>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</si>
  <si>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</si>
  <si>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</si>
  <si>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</si>
  <si>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</si>
  <si>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</si>
  <si>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</si>
  <si>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</si>
  <si>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</si>
  <si>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Bystřice</t>
  </si>
  <si>
    <t>Projektant</t>
  </si>
  <si>
    <t>Ondřej Štech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</si>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</sst>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164" fontId="4" fillId="0" borderId="21" xfId="0" applyNumberFormat="1" applyFont="1" applyBorder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164" fontId="4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164" fontId="3" fillId="0" borderId="43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6" fontId="8" fillId="0" borderId="24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righ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4" fontId="3" fillId="0" borderId="47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6" fontId="8" fillId="0" borderId="48" xfId="0" applyNumberFormat="1" applyFont="1" applyBorder="1" applyAlignment="1" applyProtection="1">
      <alignment horizontal="right" vertical="center"/>
      <protection/>
    </xf>
    <xf numFmtId="166" fontId="8" fillId="0" borderId="31" xfId="0" applyNumberFormat="1" applyFont="1" applyBorder="1" applyAlignment="1" applyProtection="1">
      <alignment horizontal="right" vertical="center"/>
      <protection/>
    </xf>
    <xf numFmtId="165" fontId="12" fillId="0" borderId="14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67" fontId="13" fillId="0" borderId="32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165" fontId="4" fillId="0" borderId="27" xfId="0" applyNumberFormat="1" applyFont="1" applyBorder="1" applyAlignment="1" applyProtection="1">
      <alignment horizontal="right" vertical="center"/>
      <protection/>
    </xf>
    <xf numFmtId="166" fontId="4" fillId="0" borderId="24" xfId="0" applyNumberFormat="1" applyFont="1" applyBorder="1" applyAlignment="1" applyProtection="1">
      <alignment horizontal="right" vertical="center"/>
      <protection/>
    </xf>
    <xf numFmtId="166" fontId="8" fillId="0" borderId="27" xfId="0" applyNumberFormat="1" applyFont="1" applyBorder="1" applyAlignment="1" applyProtection="1">
      <alignment horizontal="right" vertical="center"/>
      <protection/>
    </xf>
    <xf numFmtId="167" fontId="13" fillId="0" borderId="52" xfId="0" applyNumberFormat="1" applyFont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165" fontId="4" fillId="0" borderId="24" xfId="0" applyNumberFormat="1" applyFont="1" applyBorder="1" applyAlignment="1" applyProtection="1">
      <alignment horizontal="right" vertical="center"/>
      <protection/>
    </xf>
    <xf numFmtId="167" fontId="13" fillId="0" borderId="44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166" fontId="14" fillId="0" borderId="55" xfId="0" applyNumberFormat="1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64" fontId="4" fillId="0" borderId="18" xfId="0" applyNumberFormat="1" applyFont="1" applyBorder="1" applyAlignment="1" applyProtection="1">
      <alignment horizontal="left" vertical="center"/>
      <protection/>
    </xf>
    <xf numFmtId="164" fontId="4" fillId="0" borderId="19" xfId="0" applyNumberFormat="1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4" fillId="0" borderId="22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164" fontId="4" fillId="0" borderId="28" xfId="0" applyNumberFormat="1" applyFont="1" applyBorder="1" applyAlignment="1" applyProtection="1">
      <alignment horizontal="left" vertical="center"/>
      <protection/>
    </xf>
    <xf numFmtId="164" fontId="4" fillId="0" borderId="29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2">
      <selection activeCell="I29" sqref="I29"/>
    </sheetView>
  </sheetViews>
  <sheetFormatPr defaultColWidth="9.140625" defaultRowHeight="15"/>
  <cols>
    <col min="1" max="1" width="2.421875" style="4" customWidth="1"/>
    <col min="2" max="2" width="1.8515625" style="4" customWidth="1"/>
    <col min="3" max="3" width="2.7109375" style="4" customWidth="1"/>
    <col min="4" max="4" width="6.851562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9.7109375" style="4" customWidth="1"/>
    <col min="10" max="10" width="13.57421875" style="4" customWidth="1"/>
    <col min="11" max="11" width="0.71875" style="4" customWidth="1"/>
    <col min="12" max="12" width="2.421875" style="4" customWidth="1"/>
    <col min="13" max="13" width="2.8515625" style="4" customWidth="1"/>
    <col min="14" max="14" width="2.00390625" style="4" customWidth="1"/>
    <col min="15" max="15" width="12.7109375" style="4" customWidth="1"/>
    <col min="16" max="16" width="2.8515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1"/>
      <c r="B2" s="2"/>
      <c r="C2" s="2"/>
      <c r="D2" s="2"/>
      <c r="E2" s="2"/>
      <c r="F2" s="2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17" t="s">
        <v>2</v>
      </c>
      <c r="F5" s="118"/>
      <c r="G5" s="118"/>
      <c r="H5" s="118"/>
      <c r="I5" s="118"/>
      <c r="J5" s="119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20" t="s">
        <v>4</v>
      </c>
      <c r="F7" s="121"/>
      <c r="G7" s="121"/>
      <c r="H7" s="121"/>
      <c r="I7" s="121"/>
      <c r="J7" s="122"/>
      <c r="K7" s="13"/>
      <c r="L7" s="13"/>
      <c r="M7" s="13"/>
      <c r="N7" s="13"/>
      <c r="O7" s="13" t="s">
        <v>8</v>
      </c>
      <c r="P7" s="22"/>
      <c r="Q7" s="21"/>
      <c r="R7" s="19"/>
      <c r="S7" s="17"/>
    </row>
    <row r="8" spans="1:19" ht="17.25" customHeight="1" hidden="1">
      <c r="A8" s="12"/>
      <c r="B8" s="13" t="s">
        <v>9</v>
      </c>
      <c r="C8" s="13"/>
      <c r="D8" s="13"/>
      <c r="E8" s="23" t="s">
        <v>4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10</v>
      </c>
      <c r="C9" s="13"/>
      <c r="D9" s="13"/>
      <c r="E9" s="123" t="s">
        <v>4</v>
      </c>
      <c r="F9" s="124"/>
      <c r="G9" s="124"/>
      <c r="H9" s="124"/>
      <c r="I9" s="124"/>
      <c r="J9" s="125"/>
      <c r="K9" s="13"/>
      <c r="L9" s="13"/>
      <c r="M9" s="13"/>
      <c r="N9" s="13"/>
      <c r="O9" s="13" t="s">
        <v>11</v>
      </c>
      <c r="P9" s="126"/>
      <c r="Q9" s="124"/>
      <c r="R9" s="125"/>
      <c r="S9" s="17"/>
    </row>
    <row r="10" spans="1:19" ht="17.25" customHeight="1" hidden="1">
      <c r="A10" s="12"/>
      <c r="B10" s="13" t="s">
        <v>12</v>
      </c>
      <c r="C10" s="13"/>
      <c r="D10" s="13"/>
      <c r="E10" s="24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13</v>
      </c>
      <c r="C11" s="13"/>
      <c r="D11" s="13"/>
      <c r="E11" s="24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14</v>
      </c>
      <c r="C12" s="13"/>
      <c r="D12" s="13"/>
      <c r="E12" s="24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4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4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4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5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15</v>
      </c>
      <c r="P25" s="13" t="s">
        <v>16</v>
      </c>
      <c r="Q25" s="13"/>
      <c r="R25" s="13"/>
      <c r="S25" s="17"/>
    </row>
    <row r="26" spans="1:19" ht="17.25" customHeight="1">
      <c r="A26" s="12"/>
      <c r="B26" s="13" t="s">
        <v>17</v>
      </c>
      <c r="C26" s="13"/>
      <c r="D26" s="13"/>
      <c r="E26" s="14" t="s">
        <v>18</v>
      </c>
      <c r="F26" s="26"/>
      <c r="G26" s="26"/>
      <c r="H26" s="26"/>
      <c r="I26" s="26"/>
      <c r="J26" s="16"/>
      <c r="K26" s="13"/>
      <c r="L26" s="13"/>
      <c r="M26" s="13"/>
      <c r="N26" s="13"/>
      <c r="O26" s="27"/>
      <c r="P26" s="28"/>
      <c r="Q26" s="29"/>
      <c r="R26" s="30"/>
      <c r="S26" s="17"/>
    </row>
    <row r="27" spans="1:19" ht="17.25" customHeight="1">
      <c r="A27" s="12"/>
      <c r="B27" s="13" t="s">
        <v>19</v>
      </c>
      <c r="C27" s="13"/>
      <c r="D27" s="13"/>
      <c r="E27" s="22" t="s">
        <v>20</v>
      </c>
      <c r="F27" s="13"/>
      <c r="G27" s="13"/>
      <c r="H27" s="13"/>
      <c r="I27" s="13"/>
      <c r="J27" s="19"/>
      <c r="K27" s="13"/>
      <c r="L27" s="13"/>
      <c r="M27" s="13"/>
      <c r="N27" s="13"/>
      <c r="O27" s="27"/>
      <c r="P27" s="28"/>
      <c r="Q27" s="29"/>
      <c r="R27" s="30"/>
      <c r="S27" s="17"/>
    </row>
    <row r="28" spans="1:19" ht="17.25" customHeight="1">
      <c r="A28" s="12"/>
      <c r="B28" s="13" t="s">
        <v>21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7"/>
      <c r="P28" s="28"/>
      <c r="Q28" s="29"/>
      <c r="R28" s="30"/>
      <c r="S28" s="17"/>
    </row>
    <row r="29" spans="1:19" ht="17.25" customHeight="1">
      <c r="A29" s="12"/>
      <c r="B29" s="13"/>
      <c r="C29" s="13"/>
      <c r="D29" s="13"/>
      <c r="E29" s="31"/>
      <c r="F29" s="32"/>
      <c r="G29" s="32"/>
      <c r="H29" s="32"/>
      <c r="I29" s="32"/>
      <c r="J29" s="33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4" t="s">
        <v>22</v>
      </c>
      <c r="F30" s="13"/>
      <c r="G30" s="13" t="s">
        <v>23</v>
      </c>
      <c r="H30" s="13"/>
      <c r="I30" s="13"/>
      <c r="J30" s="13"/>
      <c r="K30" s="13"/>
      <c r="L30" s="13"/>
      <c r="M30" s="13"/>
      <c r="N30" s="13"/>
      <c r="O30" s="34" t="s">
        <v>24</v>
      </c>
      <c r="P30" s="21"/>
      <c r="Q30" s="21"/>
      <c r="R30" s="35"/>
      <c r="S30" s="17"/>
    </row>
    <row r="31" spans="1:19" ht="17.25" customHeight="1">
      <c r="A31" s="12"/>
      <c r="B31" s="13"/>
      <c r="C31" s="13"/>
      <c r="D31" s="13"/>
      <c r="E31" s="27"/>
      <c r="F31" s="13"/>
      <c r="G31" s="28"/>
      <c r="H31" s="36"/>
      <c r="I31" s="37"/>
      <c r="J31" s="13"/>
      <c r="K31" s="13"/>
      <c r="L31" s="13"/>
      <c r="M31" s="13"/>
      <c r="N31" s="13"/>
      <c r="O31" s="38"/>
      <c r="P31" s="21"/>
      <c r="Q31" s="21"/>
      <c r="R31" s="39"/>
      <c r="S31" s="1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6"/>
      <c r="D38" s="70" t="s">
        <v>41</v>
      </c>
      <c r="E38" s="71">
        <v>0</v>
      </c>
      <c r="F38" s="72"/>
      <c r="G38" s="68">
        <v>8</v>
      </c>
      <c r="H38" s="73" t="s">
        <v>42</v>
      </c>
      <c r="I38" s="30"/>
      <c r="J38" s="74">
        <v>0</v>
      </c>
      <c r="K38" s="75"/>
      <c r="L38" s="68">
        <v>13</v>
      </c>
      <c r="M38" s="28" t="s">
        <v>43</v>
      </c>
      <c r="N38" s="36"/>
      <c r="O38" s="36"/>
      <c r="P38" s="76">
        <f>M49</f>
        <v>21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>
        <v>0</v>
      </c>
      <c r="F39" s="72"/>
      <c r="G39" s="68">
        <v>9</v>
      </c>
      <c r="H39" s="13" t="s">
        <v>46</v>
      </c>
      <c r="I39" s="70"/>
      <c r="J39" s="74">
        <v>0</v>
      </c>
      <c r="K39" s="75"/>
      <c r="L39" s="68">
        <v>14</v>
      </c>
      <c r="M39" s="28" t="s">
        <v>47</v>
      </c>
      <c r="N39" s="36"/>
      <c r="O39" s="36"/>
      <c r="P39" s="76">
        <f>M49</f>
        <v>21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6"/>
      <c r="D40" s="70" t="s">
        <v>41</v>
      </c>
      <c r="E40" s="71">
        <v>0</v>
      </c>
      <c r="F40" s="72"/>
      <c r="G40" s="68">
        <v>10</v>
      </c>
      <c r="H40" s="73" t="s">
        <v>49</v>
      </c>
      <c r="I40" s="30"/>
      <c r="J40" s="74">
        <v>0</v>
      </c>
      <c r="K40" s="75"/>
      <c r="L40" s="68">
        <v>15</v>
      </c>
      <c r="M40" s="28" t="s">
        <v>50</v>
      </c>
      <c r="N40" s="36"/>
      <c r="O40" s="36"/>
      <c r="P40" s="76">
        <f>M49</f>
        <v>21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51</v>
      </c>
      <c r="N41" s="36"/>
      <c r="O41" s="36"/>
      <c r="P41" s="76">
        <f>M49</f>
        <v>21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6"/>
      <c r="D42" s="70" t="s">
        <v>41</v>
      </c>
      <c r="E42" s="71"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M49</f>
        <v>21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0"/>
      <c r="R43" s="71"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>
        <f>SUM(E38:E43)</f>
        <v>0</v>
      </c>
      <c r="F44" s="46"/>
      <c r="G44" s="68">
        <v>12</v>
      </c>
      <c r="H44" s="81" t="s">
        <v>56</v>
      </c>
      <c r="I44" s="30"/>
      <c r="J44" s="83">
        <f>SUM(J38:J41)</f>
        <v>0</v>
      </c>
      <c r="K44" s="84"/>
      <c r="L44" s="68">
        <v>19</v>
      </c>
      <c r="M44" s="69" t="s">
        <v>57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58</v>
      </c>
      <c r="C45" s="88"/>
      <c r="D45" s="89"/>
      <c r="E45" s="90">
        <v>0</v>
      </c>
      <c r="F45" s="42"/>
      <c r="G45" s="86">
        <v>21</v>
      </c>
      <c r="H45" s="87" t="s">
        <v>59</v>
      </c>
      <c r="I45" s="89"/>
      <c r="J45" s="91">
        <v>0</v>
      </c>
      <c r="K45" s="92">
        <f>M49</f>
        <v>21</v>
      </c>
      <c r="L45" s="86">
        <v>22</v>
      </c>
      <c r="M45" s="87" t="s">
        <v>60</v>
      </c>
      <c r="N45" s="88"/>
      <c r="O45" s="88"/>
      <c r="P45" s="88"/>
      <c r="Q45" s="89"/>
      <c r="R45" s="90">
        <v>0</v>
      </c>
      <c r="S45" s="42"/>
    </row>
    <row r="46" spans="1:19" ht="20.25" customHeight="1">
      <c r="A46" s="93" t="s">
        <v>19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2"/>
      <c r="B47" s="13"/>
      <c r="C47" s="13"/>
      <c r="D47" s="13"/>
      <c r="E47" s="13"/>
      <c r="F47" s="19"/>
      <c r="G47" s="96"/>
      <c r="H47" s="13"/>
      <c r="I47" s="13"/>
      <c r="J47" s="13"/>
      <c r="K47" s="13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64</v>
      </c>
      <c r="B48" s="32"/>
      <c r="C48" s="32"/>
      <c r="D48" s="32"/>
      <c r="E48" s="32"/>
      <c r="F48" s="33"/>
      <c r="G48" s="99" t="s">
        <v>65</v>
      </c>
      <c r="H48" s="32"/>
      <c r="I48" s="32"/>
      <c r="J48" s="32"/>
      <c r="K48" s="32"/>
      <c r="L48" s="68">
        <v>24</v>
      </c>
      <c r="M48" s="100">
        <v>15</v>
      </c>
      <c r="N48" s="33" t="s">
        <v>44</v>
      </c>
      <c r="O48" s="101">
        <f>R47-O49</f>
        <v>0</v>
      </c>
      <c r="P48" s="36" t="s">
        <v>66</v>
      </c>
      <c r="Q48" s="30"/>
      <c r="R48" s="102">
        <f>ROUND(O48*M48/100,2)</f>
        <v>0</v>
      </c>
      <c r="S48" s="103">
        <f>O48*M48/100</f>
        <v>0</v>
      </c>
    </row>
    <row r="49" spans="1:19" ht="20.25" customHeight="1" thickBot="1">
      <c r="A49" s="104" t="s">
        <v>17</v>
      </c>
      <c r="B49" s="26"/>
      <c r="C49" s="26"/>
      <c r="D49" s="26"/>
      <c r="E49" s="26"/>
      <c r="F49" s="16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44</v>
      </c>
      <c r="O49" s="101">
        <v>0</v>
      </c>
      <c r="P49" s="36" t="s">
        <v>66</v>
      </c>
      <c r="Q49" s="30"/>
      <c r="R49" s="71">
        <f>ROUND(O49*M49/100,2)</f>
        <v>0</v>
      </c>
      <c r="S49" s="107">
        <f>O49*M49/100</f>
        <v>0</v>
      </c>
    </row>
    <row r="50" spans="1:19" ht="20.25" customHeight="1" thickBo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86">
        <v>26</v>
      </c>
      <c r="M50" s="108" t="s">
        <v>67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64</v>
      </c>
      <c r="B51" s="32"/>
      <c r="C51" s="32"/>
      <c r="D51" s="32"/>
      <c r="E51" s="32"/>
      <c r="F51" s="33"/>
      <c r="G51" s="99" t="s">
        <v>65</v>
      </c>
      <c r="H51" s="32"/>
      <c r="I51" s="32"/>
      <c r="J51" s="32"/>
      <c r="K51" s="32"/>
      <c r="L51" s="62" t="s">
        <v>68</v>
      </c>
      <c r="M51" s="49"/>
      <c r="N51" s="64" t="s">
        <v>69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6"/>
      <c r="G52" s="105"/>
      <c r="H52" s="26"/>
      <c r="I52" s="26"/>
      <c r="J52" s="26"/>
      <c r="K52" s="26"/>
      <c r="L52" s="68">
        <v>27</v>
      </c>
      <c r="M52" s="73" t="s">
        <v>70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68">
        <v>28</v>
      </c>
      <c r="M53" s="73" t="s">
        <v>71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64</v>
      </c>
      <c r="B54" s="41"/>
      <c r="C54" s="41"/>
      <c r="D54" s="41"/>
      <c r="E54" s="41"/>
      <c r="F54" s="114"/>
      <c r="G54" s="115" t="s">
        <v>65</v>
      </c>
      <c r="H54" s="41"/>
      <c r="I54" s="41"/>
      <c r="J54" s="41"/>
      <c r="K54" s="41"/>
      <c r="L54" s="86">
        <v>29</v>
      </c>
      <c r="M54" s="87" t="s">
        <v>72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Semrád</dc:creator>
  <cp:keywords/>
  <dc:description/>
  <cp:lastModifiedBy>Zdeňka Mrázková</cp:lastModifiedBy>
  <dcterms:created xsi:type="dcterms:W3CDTF">2015-05-11T14:02:12Z</dcterms:created>
  <dcterms:modified xsi:type="dcterms:W3CDTF">2015-05-11T14:42:37Z</dcterms:modified>
  <cp:category/>
  <cp:version/>
  <cp:contentType/>
  <cp:contentStatus/>
</cp:coreProperties>
</file>